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mandaholland/Desktop/GHPC/Asset Register/"/>
    </mc:Choice>
  </mc:AlternateContent>
  <xr:revisionPtr revIDLastSave="0" documentId="8_{C0322130-A0D8-A547-81B6-1A22C2A9769F}" xr6:coauthVersionLast="47" xr6:coauthVersionMax="47" xr10:uidLastSave="{00000000-0000-0000-0000-000000000000}"/>
  <bookViews>
    <workbookView xWindow="0" yWindow="500" windowWidth="25600" windowHeight="14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1" l="1"/>
  <c r="I40" i="1" s="1"/>
  <c r="J37" i="1"/>
  <c r="J40" i="1" s="1"/>
  <c r="G37" i="1"/>
  <c r="H37" i="1"/>
  <c r="H40" i="1" s="1"/>
</calcChain>
</file>

<file path=xl/sharedStrings.xml><?xml version="1.0" encoding="utf-8"?>
<sst xmlns="http://schemas.openxmlformats.org/spreadsheetml/2006/main" count="67" uniqueCount="63">
  <si>
    <t xml:space="preserve">Description </t>
  </si>
  <si>
    <t>Purchase Date</t>
  </si>
  <si>
    <t>Cost (Purchase</t>
  </si>
  <si>
    <t xml:space="preserve"> price plus </t>
  </si>
  <si>
    <t>additions)</t>
  </si>
  <si>
    <t>Area</t>
  </si>
  <si>
    <t>Location</t>
  </si>
  <si>
    <t xml:space="preserve">Value for Asset register Purposes </t>
  </si>
  <si>
    <t xml:space="preserve">2015- 2016 </t>
  </si>
  <si>
    <t xml:space="preserve">2016- 2017 </t>
  </si>
  <si>
    <t>Land at Garton End, Crays Pond</t>
  </si>
  <si>
    <t>Used for play area</t>
  </si>
  <si>
    <t>South Oxfordshire District Council</t>
  </si>
  <si>
    <t>1/10 acre</t>
  </si>
  <si>
    <t>Garton End, Crays Pond</t>
  </si>
  <si>
    <t>2 acres</t>
  </si>
  <si>
    <t>Crays Pond</t>
  </si>
  <si>
    <t>War Memorial</t>
  </si>
  <si>
    <t>Halfway up the hill, to Whitchurch Hill</t>
  </si>
  <si>
    <t>The Well and well head</t>
  </si>
  <si>
    <t>Donation by S Gardiner</t>
  </si>
  <si>
    <t xml:space="preserve">Freehold land, Parish Hall car park etc </t>
  </si>
  <si>
    <t>1/3 acre</t>
  </si>
  <si>
    <t>Off B471, Whitchurch Hill</t>
  </si>
  <si>
    <t>Bus shelter, Crays Pond</t>
  </si>
  <si>
    <t>Crays Pond cross roads</t>
  </si>
  <si>
    <t>Bus shelter, Giddy Bridge</t>
  </si>
  <si>
    <t>Giddy Bridge, Hill Bottom</t>
  </si>
  <si>
    <t>Total</t>
  </si>
  <si>
    <t>Bus shelter, Whitchurch Hill</t>
  </si>
  <si>
    <t>Well, Whitchurch Hill</t>
  </si>
  <si>
    <t>Bus shelter, by old Goring Heath Post Office</t>
  </si>
  <si>
    <t>Goring Heath Post Office</t>
  </si>
  <si>
    <t>Playground equipment</t>
  </si>
  <si>
    <t>Swings, climbing frame and slide, roundabout, rocking horse, with soft surface</t>
  </si>
  <si>
    <t>Whitchurch Hill Recreation Ground</t>
  </si>
  <si>
    <t>5 Seats</t>
  </si>
  <si>
    <t>Tine Pits pond</t>
  </si>
  <si>
    <t>D Lindsey</t>
  </si>
  <si>
    <t>Orchard Coombe</t>
  </si>
  <si>
    <t>VAS</t>
  </si>
  <si>
    <t>B road near recreation ground</t>
  </si>
  <si>
    <t>B road near Oratory School</t>
  </si>
  <si>
    <t>Defibrillator and DefibSafe Cabinet</t>
  </si>
  <si>
    <t>WEL Medical</t>
  </si>
  <si>
    <t>Goring Heath Village Hall, Whitchurch Hill</t>
  </si>
  <si>
    <t>Goal Post</t>
  </si>
  <si>
    <t xml:space="preserve">Garton End Playground – Play Equipment </t>
  </si>
  <si>
    <t xml:space="preserve">Timber Junior Swing </t>
  </si>
  <si>
    <t>Little Beck Plastic Slide</t>
  </si>
  <si>
    <t>Gravity Bowl</t>
  </si>
  <si>
    <t>Quad Rider</t>
  </si>
  <si>
    <t>Steel Fencing &amp; Gates</t>
  </si>
  <si>
    <t>Surfacing</t>
  </si>
  <si>
    <t>Installation Costs</t>
  </si>
  <si>
    <t>Playdale</t>
  </si>
  <si>
    <t>Table Tennis Table</t>
  </si>
  <si>
    <t>2017- 2018</t>
  </si>
  <si>
    <t>Recreation Ground</t>
  </si>
  <si>
    <t>Traffic signs</t>
  </si>
  <si>
    <t>Acquired from  .</t>
  </si>
  <si>
    <t xml:space="preserve"> (</t>
  </si>
  <si>
    <t>Goring Heath Parish Council Asset Register .            Reviewed March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</si>
</sst>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;[Red]\-&quot;£&quot;#,##0"/>
    <numFmt numFmtId="165" formatCode="&quot;£&quot;#,##0.00;[Red]\-&quot;£&quot;#,##0.00"/>
    <numFmt numFmtId="166" formatCode="_-* #,##0.00_-;\-* #,##0.00_-;_-* &quot;-&quot;??_-;_-@_-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0" fillId="0" borderId="0" xfId="0" applyNumberFormat="1"/>
    <xf numFmtId="164" fontId="4" fillId="0" borderId="5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justify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165" fontId="4" fillId="0" borderId="6" xfId="0" applyNumberFormat="1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6" fontId="0" fillId="0" borderId="0" xfId="1" applyFont="1"/>
    <xf numFmtId="166" fontId="3" fillId="0" borderId="4" xfId="1" applyFont="1" applyBorder="1" applyAlignment="1">
      <alignment horizontal="justify" vertical="center" wrapText="1"/>
    </xf>
    <xf numFmtId="166" fontId="3" fillId="0" borderId="5" xfId="1" applyFont="1" applyBorder="1" applyAlignment="1">
      <alignment horizontal="justify" vertical="center" wrapText="1"/>
    </xf>
    <xf numFmtId="166" fontId="0" fillId="0" borderId="6" xfId="1" applyFont="1" applyBorder="1" applyAlignment="1">
      <alignment vertical="top" wrapText="1"/>
    </xf>
    <xf numFmtId="166" fontId="4" fillId="0" borderId="6" xfId="1" applyFont="1" applyBorder="1" applyAlignment="1">
      <alignment horizontal="left" vertical="center" wrapText="1"/>
    </xf>
    <xf numFmtId="166" fontId="4" fillId="0" borderId="5" xfId="1" applyFont="1" applyBorder="1" applyAlignment="1">
      <alignment horizontal="left" vertical="center" wrapText="1"/>
    </xf>
    <xf numFmtId="166" fontId="5" fillId="0" borderId="5" xfId="1" applyFont="1" applyBorder="1" applyAlignment="1">
      <alignment horizontal="left" vertical="center" wrapText="1"/>
    </xf>
    <xf numFmtId="166" fontId="0" fillId="0" borderId="5" xfId="1" applyFont="1" applyBorder="1" applyAlignment="1">
      <alignment vertical="top" wrapText="1"/>
    </xf>
    <xf numFmtId="166" fontId="4" fillId="0" borderId="1" xfId="1" applyFont="1" applyBorder="1" applyAlignment="1">
      <alignment horizontal="left" vertical="center" wrapText="1"/>
    </xf>
    <xf numFmtId="166" fontId="4" fillId="0" borderId="3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165" fontId="4" fillId="0" borderId="3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="197" zoomScaleNormal="197" workbookViewId="0"/>
  </sheetViews>
  <sheetFormatPr baseColWidth="10" defaultColWidth="8.83203125" defaultRowHeight="14" x14ac:dyDescent="0.15"/>
  <cols>
    <col min="1" max="1" width="59.33203125" customWidth="1"/>
    <col min="4" max="4" width="12.1640625" customWidth="1"/>
    <col min="6" max="6" width="21.5" customWidth="1"/>
    <col min="7" max="7" width="12.6640625" customWidth="1"/>
    <col min="8" max="8" width="10.1640625" style="20" bestFit="1" customWidth="1"/>
    <col min="10" max="10" width="13.5" style="20" customWidth="1"/>
  </cols>
  <sheetData>
    <row r="1" spans="1:10" ht="35" thickBot="1" x14ac:dyDescent="0.2">
      <c r="A1" s="1" t="s">
        <v>62</v>
      </c>
    </row>
    <row r="2" spans="1:10" ht="56" x14ac:dyDescent="0.15">
      <c r="A2" s="35" t="s">
        <v>0</v>
      </c>
      <c r="B2" s="35" t="s">
        <v>60</v>
      </c>
      <c r="C2" s="35" t="s">
        <v>1</v>
      </c>
      <c r="D2" s="2" t="s">
        <v>2</v>
      </c>
      <c r="E2" s="35" t="s">
        <v>5</v>
      </c>
      <c r="F2" s="35" t="s">
        <v>6</v>
      </c>
      <c r="G2" s="2" t="s">
        <v>7</v>
      </c>
      <c r="H2" s="21" t="s">
        <v>7</v>
      </c>
      <c r="I2" s="35"/>
      <c r="J2" s="21" t="s">
        <v>7</v>
      </c>
    </row>
    <row r="3" spans="1:10" ht="28" x14ac:dyDescent="0.15">
      <c r="A3" s="36"/>
      <c r="B3" s="36"/>
      <c r="C3" s="36"/>
      <c r="D3" s="3" t="s">
        <v>3</v>
      </c>
      <c r="E3" s="36"/>
      <c r="F3" s="36"/>
      <c r="G3" s="3" t="s">
        <v>8</v>
      </c>
      <c r="H3" s="22" t="s">
        <v>9</v>
      </c>
      <c r="I3" s="36"/>
      <c r="J3" s="22" t="s">
        <v>57</v>
      </c>
    </row>
    <row r="4" spans="1:10" ht="15" thickBot="1" x14ac:dyDescent="0.2">
      <c r="A4" s="37"/>
      <c r="B4" s="37"/>
      <c r="C4" s="37"/>
      <c r="D4" s="4" t="s">
        <v>4</v>
      </c>
      <c r="E4" s="37"/>
      <c r="F4" s="37"/>
      <c r="G4" s="5"/>
      <c r="H4" s="23"/>
      <c r="I4" s="37"/>
      <c r="J4" s="23"/>
    </row>
    <row r="5" spans="1:10" x14ac:dyDescent="0.15">
      <c r="A5" s="6" t="s">
        <v>10</v>
      </c>
      <c r="B5" s="30" t="s">
        <v>12</v>
      </c>
      <c r="C5" s="30"/>
      <c r="D5" s="30"/>
      <c r="E5" s="38" t="s">
        <v>13</v>
      </c>
      <c r="F5" s="38" t="s">
        <v>14</v>
      </c>
      <c r="G5" s="40">
        <v>1</v>
      </c>
      <c r="H5" s="28">
        <v>1</v>
      </c>
      <c r="I5" s="30"/>
      <c r="J5" s="28">
        <v>1</v>
      </c>
    </row>
    <row r="6" spans="1:10" ht="15" thickBot="1" x14ac:dyDescent="0.2">
      <c r="A6" s="7" t="s">
        <v>11</v>
      </c>
      <c r="B6" s="32"/>
      <c r="C6" s="32"/>
      <c r="D6" s="32"/>
      <c r="E6" s="39"/>
      <c r="F6" s="39"/>
      <c r="G6" s="41"/>
      <c r="H6" s="29"/>
      <c r="I6" s="32"/>
      <c r="J6" s="29"/>
    </row>
    <row r="7" spans="1:10" ht="15" thickBot="1" x14ac:dyDescent="0.2">
      <c r="A7" s="7" t="s">
        <v>61</v>
      </c>
      <c r="B7" s="11"/>
      <c r="C7" s="11"/>
      <c r="D7" s="11"/>
      <c r="E7" s="12" t="s">
        <v>15</v>
      </c>
      <c r="F7" s="12" t="s">
        <v>16</v>
      </c>
      <c r="G7" s="13">
        <v>1</v>
      </c>
      <c r="H7" s="24">
        <v>1</v>
      </c>
      <c r="I7" s="11"/>
      <c r="J7" s="24">
        <v>1</v>
      </c>
    </row>
    <row r="8" spans="1:10" ht="29" thickBot="1" x14ac:dyDescent="0.2">
      <c r="A8" s="7" t="s">
        <v>17</v>
      </c>
      <c r="B8" s="11"/>
      <c r="C8" s="11"/>
      <c r="D8" s="11"/>
      <c r="E8" s="12"/>
      <c r="F8" s="12" t="s">
        <v>18</v>
      </c>
      <c r="G8" s="14">
        <v>7330.8</v>
      </c>
      <c r="H8" s="24">
        <v>7330.8</v>
      </c>
      <c r="I8" s="11"/>
      <c r="J8" s="24">
        <v>7330.8</v>
      </c>
    </row>
    <row r="9" spans="1:10" ht="43" thickBot="1" x14ac:dyDescent="0.2">
      <c r="A9" s="7" t="s">
        <v>19</v>
      </c>
      <c r="B9" s="11" t="s">
        <v>20</v>
      </c>
      <c r="C9" s="11">
        <v>1853</v>
      </c>
      <c r="D9" s="11"/>
      <c r="E9" s="12"/>
      <c r="F9" s="12"/>
      <c r="G9" s="14">
        <v>9774.4</v>
      </c>
      <c r="H9" s="24">
        <v>9774.4</v>
      </c>
      <c r="I9" s="11"/>
      <c r="J9" s="24">
        <v>9774.4</v>
      </c>
    </row>
    <row r="10" spans="1:10" ht="15" thickBot="1" x14ac:dyDescent="0.2">
      <c r="A10" s="7" t="s">
        <v>21</v>
      </c>
      <c r="B10" s="11"/>
      <c r="C10" s="11"/>
      <c r="D10" s="11"/>
      <c r="E10" s="11" t="s">
        <v>22</v>
      </c>
      <c r="F10" s="11" t="s">
        <v>23</v>
      </c>
      <c r="G10" s="13">
        <v>8000</v>
      </c>
      <c r="H10" s="24">
        <v>8000</v>
      </c>
      <c r="I10" s="11"/>
      <c r="J10" s="24">
        <v>8000</v>
      </c>
    </row>
    <row r="11" spans="1:10" ht="15" thickBot="1" x14ac:dyDescent="0.2">
      <c r="A11" s="7" t="s">
        <v>24</v>
      </c>
      <c r="B11" s="11"/>
      <c r="C11" s="11"/>
      <c r="D11" s="11"/>
      <c r="E11" s="11"/>
      <c r="F11" s="11" t="s">
        <v>25</v>
      </c>
      <c r="G11" s="11"/>
      <c r="H11" s="24"/>
      <c r="I11" s="11"/>
      <c r="J11" s="24"/>
    </row>
    <row r="12" spans="1:10" ht="36" customHeight="1" x14ac:dyDescent="0.15">
      <c r="A12" s="30" t="s">
        <v>26</v>
      </c>
      <c r="B12" s="30"/>
      <c r="C12" s="30"/>
      <c r="D12" s="30"/>
      <c r="E12" s="30"/>
      <c r="F12" s="30" t="s">
        <v>27</v>
      </c>
      <c r="G12" s="8" t="s">
        <v>28</v>
      </c>
      <c r="H12" s="25"/>
      <c r="I12" s="30"/>
      <c r="J12" s="25"/>
    </row>
    <row r="13" spans="1:10" ht="15" thickBot="1" x14ac:dyDescent="0.2">
      <c r="A13" s="32"/>
      <c r="B13" s="32"/>
      <c r="C13" s="32"/>
      <c r="D13" s="32"/>
      <c r="E13" s="32"/>
      <c r="F13" s="32"/>
      <c r="G13" s="14">
        <v>14374.6</v>
      </c>
      <c r="H13" s="24">
        <v>14374.6</v>
      </c>
      <c r="I13" s="32"/>
      <c r="J13" s="24">
        <v>14374.6</v>
      </c>
    </row>
    <row r="14" spans="1:10" ht="15" thickBot="1" x14ac:dyDescent="0.2">
      <c r="A14" s="7" t="s">
        <v>29</v>
      </c>
      <c r="B14" s="11"/>
      <c r="C14" s="11"/>
      <c r="D14" s="11"/>
      <c r="E14" s="11"/>
      <c r="F14" s="11" t="s">
        <v>30</v>
      </c>
      <c r="G14" s="11"/>
      <c r="H14" s="24"/>
      <c r="I14" s="11"/>
      <c r="J14" s="24"/>
    </row>
    <row r="15" spans="1:10" ht="15" thickBot="1" x14ac:dyDescent="0.2">
      <c r="A15" s="7" t="s">
        <v>31</v>
      </c>
      <c r="B15" s="11"/>
      <c r="C15" s="11"/>
      <c r="D15" s="11"/>
      <c r="E15" s="11"/>
      <c r="F15" s="11" t="s">
        <v>32</v>
      </c>
      <c r="G15" s="11"/>
      <c r="H15" s="24"/>
      <c r="I15" s="11"/>
      <c r="J15" s="24"/>
    </row>
    <row r="16" spans="1:10" x14ac:dyDescent="0.15">
      <c r="A16" s="6" t="s">
        <v>33</v>
      </c>
      <c r="B16" s="30"/>
      <c r="C16" s="30"/>
      <c r="D16" s="30"/>
      <c r="E16" s="30"/>
      <c r="F16" s="30" t="s">
        <v>35</v>
      </c>
      <c r="G16" s="33">
        <v>21639.9</v>
      </c>
      <c r="H16" s="28">
        <v>21639.9</v>
      </c>
      <c r="I16" s="30"/>
      <c r="J16" s="28">
        <v>21639.9</v>
      </c>
    </row>
    <row r="17" spans="1:10" ht="29" thickBot="1" x14ac:dyDescent="0.2">
      <c r="A17" s="7" t="s">
        <v>34</v>
      </c>
      <c r="B17" s="32"/>
      <c r="C17" s="32"/>
      <c r="D17" s="32"/>
      <c r="E17" s="32"/>
      <c r="F17" s="32"/>
      <c r="G17" s="34"/>
      <c r="H17" s="29"/>
      <c r="I17" s="32"/>
      <c r="J17" s="29"/>
    </row>
    <row r="18" spans="1:10" ht="15" thickBot="1" x14ac:dyDescent="0.2">
      <c r="A18" s="7" t="s">
        <v>36</v>
      </c>
      <c r="B18" s="11"/>
      <c r="C18" s="11"/>
      <c r="D18" s="11"/>
      <c r="E18" s="11"/>
      <c r="F18" s="11"/>
      <c r="G18" s="14">
        <v>3263.6</v>
      </c>
      <c r="H18" s="24">
        <v>3263.6</v>
      </c>
      <c r="I18" s="11"/>
      <c r="J18" s="24">
        <v>3263.6</v>
      </c>
    </row>
    <row r="19" spans="1:10" ht="15" thickBot="1" x14ac:dyDescent="0.2">
      <c r="A19" s="7" t="s">
        <v>37</v>
      </c>
      <c r="B19" s="11" t="s">
        <v>38</v>
      </c>
      <c r="C19" s="11">
        <v>2006</v>
      </c>
      <c r="D19" s="16">
        <v>5229</v>
      </c>
      <c r="E19" s="11"/>
      <c r="F19" s="11" t="s">
        <v>39</v>
      </c>
      <c r="G19" s="13">
        <v>5229</v>
      </c>
      <c r="H19" s="24">
        <v>5229</v>
      </c>
      <c r="I19" s="11"/>
      <c r="J19" s="24">
        <v>5229</v>
      </c>
    </row>
    <row r="20" spans="1:10" ht="28" x14ac:dyDescent="0.15">
      <c r="A20" s="30" t="s">
        <v>40</v>
      </c>
      <c r="B20" s="30"/>
      <c r="C20" s="8">
        <v>2012</v>
      </c>
      <c r="D20" s="10">
        <v>3500</v>
      </c>
      <c r="E20" s="30"/>
      <c r="F20" s="8" t="s">
        <v>41</v>
      </c>
      <c r="G20" s="10">
        <v>3500</v>
      </c>
      <c r="H20" s="25">
        <v>3500</v>
      </c>
      <c r="I20" s="30"/>
      <c r="J20" s="25">
        <v>3500</v>
      </c>
    </row>
    <row r="21" spans="1:10" ht="28" x14ac:dyDescent="0.15">
      <c r="A21" s="31"/>
      <c r="B21" s="31"/>
      <c r="C21" s="8"/>
      <c r="D21" s="8"/>
      <c r="E21" s="31"/>
      <c r="F21" s="8" t="s">
        <v>42</v>
      </c>
      <c r="G21" s="8"/>
      <c r="H21" s="25"/>
      <c r="I21" s="31"/>
      <c r="J21" s="25"/>
    </row>
    <row r="22" spans="1:10" x14ac:dyDescent="0.15">
      <c r="A22" s="31"/>
      <c r="B22" s="31"/>
      <c r="C22" s="8">
        <v>2012</v>
      </c>
      <c r="D22" s="10">
        <v>3500</v>
      </c>
      <c r="E22" s="31"/>
      <c r="F22" s="17"/>
      <c r="G22" s="8"/>
      <c r="H22" s="25"/>
      <c r="I22" s="31"/>
      <c r="J22" s="25"/>
    </row>
    <row r="23" spans="1:10" ht="15" thickBot="1" x14ac:dyDescent="0.2">
      <c r="A23" s="32"/>
      <c r="B23" s="32"/>
      <c r="C23" s="5"/>
      <c r="D23" s="5"/>
      <c r="E23" s="32"/>
      <c r="F23" s="5"/>
      <c r="G23" s="13">
        <v>3500</v>
      </c>
      <c r="H23" s="24">
        <v>3500</v>
      </c>
      <c r="I23" s="32"/>
      <c r="J23" s="24">
        <v>3500</v>
      </c>
    </row>
    <row r="24" spans="1:10" ht="29" thickBot="1" x14ac:dyDescent="0.2">
      <c r="A24" s="18" t="s">
        <v>43</v>
      </c>
      <c r="B24" s="11" t="s">
        <v>44</v>
      </c>
      <c r="C24" s="11">
        <v>2016</v>
      </c>
      <c r="D24" s="14">
        <v>1381.75</v>
      </c>
      <c r="E24" s="11"/>
      <c r="F24" s="11" t="s">
        <v>45</v>
      </c>
      <c r="G24" s="11"/>
      <c r="H24" s="24">
        <v>1381.75</v>
      </c>
      <c r="I24" s="11"/>
      <c r="J24" s="24">
        <v>1381.75</v>
      </c>
    </row>
    <row r="25" spans="1:10" ht="15" thickBot="1" x14ac:dyDescent="0.2">
      <c r="A25" s="18" t="s">
        <v>46</v>
      </c>
      <c r="B25" s="11"/>
      <c r="C25" s="11">
        <v>2016</v>
      </c>
      <c r="D25" s="14">
        <v>86.67</v>
      </c>
      <c r="E25" s="11"/>
      <c r="F25" s="11" t="s">
        <v>58</v>
      </c>
      <c r="G25" s="11"/>
      <c r="H25" s="24">
        <v>86.67</v>
      </c>
      <c r="I25" s="11"/>
      <c r="J25" s="24">
        <v>86.67</v>
      </c>
    </row>
    <row r="26" spans="1:10" ht="15" thickBot="1" x14ac:dyDescent="0.2">
      <c r="A26" s="19" t="s">
        <v>59</v>
      </c>
      <c r="B26" s="8"/>
      <c r="C26" s="8"/>
      <c r="D26" s="15"/>
      <c r="E26" s="8"/>
      <c r="F26" s="11"/>
      <c r="G26" s="8"/>
      <c r="H26" s="25"/>
      <c r="I26" s="8"/>
      <c r="J26" s="25">
        <v>46.35</v>
      </c>
    </row>
    <row r="27" spans="1:10" ht="15" thickBot="1" x14ac:dyDescent="0.2">
      <c r="A27" s="19" t="s">
        <v>56</v>
      </c>
      <c r="B27" s="8"/>
      <c r="C27" s="8"/>
      <c r="D27" s="15"/>
      <c r="E27" s="8"/>
      <c r="F27" s="11" t="s">
        <v>58</v>
      </c>
      <c r="G27" s="8"/>
      <c r="H27" s="25"/>
      <c r="I27" s="8"/>
      <c r="J27" s="25">
        <v>1500</v>
      </c>
    </row>
    <row r="28" spans="1:10" ht="15" x14ac:dyDescent="0.15">
      <c r="A28" s="19" t="s">
        <v>47</v>
      </c>
      <c r="B28" s="30" t="s">
        <v>55</v>
      </c>
      <c r="C28" s="30">
        <v>2016</v>
      </c>
      <c r="D28" s="8"/>
      <c r="E28" s="30"/>
      <c r="F28" s="30" t="s">
        <v>14</v>
      </c>
      <c r="G28" s="30"/>
      <c r="H28" s="26"/>
      <c r="I28" s="30"/>
      <c r="J28" s="26"/>
    </row>
    <row r="29" spans="1:10" ht="15" x14ac:dyDescent="0.15">
      <c r="B29" s="31"/>
      <c r="C29" s="31"/>
      <c r="D29" s="8"/>
      <c r="E29" s="31"/>
      <c r="F29" s="31"/>
      <c r="G29" s="31"/>
      <c r="H29" s="26"/>
      <c r="I29" s="31"/>
      <c r="J29" s="26"/>
    </row>
    <row r="30" spans="1:10" ht="15" x14ac:dyDescent="0.15">
      <c r="A30" s="6" t="s">
        <v>48</v>
      </c>
      <c r="B30" s="31"/>
      <c r="C30" s="31"/>
      <c r="D30" s="25">
        <v>1372</v>
      </c>
      <c r="E30" s="31"/>
      <c r="F30" s="31"/>
      <c r="G30" s="31"/>
      <c r="H30" s="26"/>
      <c r="I30" s="31"/>
      <c r="J30" s="26"/>
    </row>
    <row r="31" spans="1:10" ht="15" x14ac:dyDescent="0.15">
      <c r="A31" s="6" t="s">
        <v>49</v>
      </c>
      <c r="B31" s="31"/>
      <c r="C31" s="31"/>
      <c r="D31" s="25">
        <v>3222</v>
      </c>
      <c r="E31" s="31"/>
      <c r="F31" s="31"/>
      <c r="G31" s="31"/>
      <c r="H31" s="26"/>
      <c r="I31" s="31"/>
      <c r="J31" s="26"/>
    </row>
    <row r="32" spans="1:10" ht="15" x14ac:dyDescent="0.15">
      <c r="A32" s="6" t="s">
        <v>50</v>
      </c>
      <c r="B32" s="31"/>
      <c r="C32" s="31"/>
      <c r="D32" s="25">
        <v>1101</v>
      </c>
      <c r="E32" s="31"/>
      <c r="F32" s="31"/>
      <c r="G32" s="31"/>
      <c r="H32" s="26"/>
      <c r="I32" s="31"/>
      <c r="J32" s="26"/>
    </row>
    <row r="33" spans="1:10" ht="15" x14ac:dyDescent="0.15">
      <c r="A33" s="6" t="s">
        <v>51</v>
      </c>
      <c r="B33" s="31"/>
      <c r="C33" s="31"/>
      <c r="D33" s="25">
        <v>1599</v>
      </c>
      <c r="E33" s="31"/>
      <c r="F33" s="31"/>
      <c r="G33" s="31"/>
      <c r="H33" s="26">
        <v>17920.740000000002</v>
      </c>
      <c r="I33" s="31"/>
      <c r="J33" s="26">
        <v>17920.740000000002</v>
      </c>
    </row>
    <row r="34" spans="1:10" x14ac:dyDescent="0.15">
      <c r="A34" s="6" t="s">
        <v>52</v>
      </c>
      <c r="B34" s="31"/>
      <c r="C34" s="31"/>
      <c r="D34" s="25">
        <v>3218.74</v>
      </c>
      <c r="E34" s="31"/>
      <c r="F34" s="31"/>
      <c r="G34" s="31"/>
      <c r="H34" s="25"/>
      <c r="I34" s="31"/>
      <c r="J34" s="25"/>
    </row>
    <row r="35" spans="1:10" x14ac:dyDescent="0.15">
      <c r="A35" s="6" t="s">
        <v>53</v>
      </c>
      <c r="B35" s="31"/>
      <c r="C35" s="31"/>
      <c r="D35" s="25">
        <v>1887</v>
      </c>
      <c r="E35" s="31"/>
      <c r="F35" s="31"/>
      <c r="G35" s="31"/>
      <c r="H35" s="27"/>
      <c r="I35" s="31"/>
      <c r="J35" s="27"/>
    </row>
    <row r="36" spans="1:10" ht="15" thickBot="1" x14ac:dyDescent="0.2">
      <c r="A36" s="6" t="s">
        <v>54</v>
      </c>
      <c r="B36" s="32"/>
      <c r="C36" s="32"/>
      <c r="D36" s="24">
        <v>5521</v>
      </c>
      <c r="E36" s="32"/>
      <c r="F36" s="32"/>
      <c r="G36" s="32"/>
      <c r="H36" s="23"/>
      <c r="I36" s="32"/>
      <c r="J36" s="23"/>
    </row>
    <row r="37" spans="1:10" x14ac:dyDescent="0.15">
      <c r="D37" s="9"/>
      <c r="G37" s="20">
        <f>SUM(G5:G36)</f>
        <v>76614.3</v>
      </c>
      <c r="H37" s="20">
        <f>SUM(H5:H36)</f>
        <v>96003.46</v>
      </c>
      <c r="I37" s="20">
        <f t="shared" ref="I37:J37" si="0">SUM(I5:I36)</f>
        <v>0</v>
      </c>
      <c r="J37" s="20">
        <f t="shared" si="0"/>
        <v>97549.810000000012</v>
      </c>
    </row>
    <row r="39" spans="1:10" x14ac:dyDescent="0.15">
      <c r="H39" s="20">
        <v>96003</v>
      </c>
      <c r="J39" s="20">
        <v>97549</v>
      </c>
    </row>
    <row r="40" spans="1:10" x14ac:dyDescent="0.15">
      <c r="H40" s="20">
        <f>H39-H37</f>
        <v>-0.46000000000640284</v>
      </c>
      <c r="I40" s="20">
        <f t="shared" ref="I40:J40" si="1">I39-I37</f>
        <v>0</v>
      </c>
      <c r="J40" s="20">
        <f t="shared" si="1"/>
        <v>-0.81000000001222361</v>
      </c>
    </row>
  </sheetData>
  <mergeCells count="41">
    <mergeCell ref="I2:I4"/>
    <mergeCell ref="D5:D6"/>
    <mergeCell ref="E5:E6"/>
    <mergeCell ref="F5:F6"/>
    <mergeCell ref="G5:G6"/>
    <mergeCell ref="A2:A4"/>
    <mergeCell ref="B2:B4"/>
    <mergeCell ref="C2:C4"/>
    <mergeCell ref="E2:E4"/>
    <mergeCell ref="F2:F4"/>
    <mergeCell ref="A12:A13"/>
    <mergeCell ref="B12:B13"/>
    <mergeCell ref="C12:C13"/>
    <mergeCell ref="D12:D13"/>
    <mergeCell ref="E12:E13"/>
    <mergeCell ref="A20:A23"/>
    <mergeCell ref="B20:B23"/>
    <mergeCell ref="E20:E23"/>
    <mergeCell ref="I20:I23"/>
    <mergeCell ref="B16:B17"/>
    <mergeCell ref="C16:C17"/>
    <mergeCell ref="D16:D17"/>
    <mergeCell ref="E16:E17"/>
    <mergeCell ref="F16:F17"/>
    <mergeCell ref="G16:G17"/>
    <mergeCell ref="J5:J6"/>
    <mergeCell ref="J16:J17"/>
    <mergeCell ref="B28:B36"/>
    <mergeCell ref="C28:C36"/>
    <mergeCell ref="E28:E36"/>
    <mergeCell ref="F28:F36"/>
    <mergeCell ref="G28:G36"/>
    <mergeCell ref="I28:I36"/>
    <mergeCell ref="H16:H17"/>
    <mergeCell ref="I16:I17"/>
    <mergeCell ref="H5:H6"/>
    <mergeCell ref="I5:I6"/>
    <mergeCell ref="F12:F13"/>
    <mergeCell ref="I12:I13"/>
    <mergeCell ref="B5:B6"/>
    <mergeCell ref="C5:C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Microsoft Office User</cp:lastModifiedBy>
  <dcterms:created xsi:type="dcterms:W3CDTF">2018-06-01T13:18:45Z</dcterms:created>
  <dcterms:modified xsi:type="dcterms:W3CDTF">2022-04-29T16:55:28Z</dcterms:modified>
</cp:coreProperties>
</file>